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Janvāris\Lēmumi\"/>
    </mc:Choice>
  </mc:AlternateContent>
  <xr:revisionPtr revIDLastSave="0" documentId="8_{00746CD3-8063-4D8F-9E0B-175749CB3D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C5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2" i="1"/>
  <c r="D55" i="1"/>
  <c r="E55" i="1"/>
  <c r="F55" i="1"/>
  <c r="G55" i="1"/>
  <c r="H55" i="1"/>
  <c r="I55" i="1"/>
  <c r="J55" i="1"/>
</calcChain>
</file>

<file path=xl/sharedStrings.xml><?xml version="1.0" encoding="utf-8"?>
<sst xmlns="http://schemas.openxmlformats.org/spreadsheetml/2006/main" count="72" uniqueCount="62">
  <si>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</si>
  <si>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</si>
  <si>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</si>
  <si>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</si>
  <si>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</si>
  <si>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</si>
  <si>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</si>
  <si>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</si>
  <si>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</si>
  <si>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</si>
  <si>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</si>
  <si>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</si>
  <si>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</si>
  <si>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>Aizkraukles novada domes</t>
  </si>
  <si>
    <t>Kopā</t>
  </si>
  <si>
    <t>Sēdes vadītājs, domes priekšsēdētājs</t>
  </si>
  <si>
    <t>L.Līdums</t>
  </si>
  <si>
    <t>5.pielikums</t>
  </si>
  <si>
    <t xml:space="preserve">Aizkraukles PII "Saulīte" </t>
  </si>
  <si>
    <t xml:space="preserve">Aizkraukles PII "Zīlīte" </t>
  </si>
  <si>
    <t xml:space="preserve">Aizkraukles PII "Auseklītis" </t>
  </si>
  <si>
    <t>Aizkraukles pagasta sākumskola</t>
  </si>
  <si>
    <t xml:space="preserve">Jaunjelgavas PII "Atvasīte" </t>
  </si>
  <si>
    <t xml:space="preserve">Daudzeses PII "Čiekuriņš" </t>
  </si>
  <si>
    <t xml:space="preserve">Seces  PII "Vasariņa" </t>
  </si>
  <si>
    <t xml:space="preserve">Kokneses PII "Gundega" </t>
  </si>
  <si>
    <t xml:space="preserve">Bebru PII "Bitīte" </t>
  </si>
  <si>
    <t>Pērses sākumskola</t>
  </si>
  <si>
    <t xml:space="preserve">Mazzalves pamatskola </t>
  </si>
  <si>
    <t xml:space="preserve">Neretas  PII "Ziediņš" </t>
  </si>
  <si>
    <t xml:space="preserve">Pļaviņu PII "Bērziņš" </t>
  </si>
  <si>
    <t xml:space="preserve">Pļaviņu PII "Jumītis" </t>
  </si>
  <si>
    <t xml:space="preserve">Skrīveru PII "Sprīdītis" </t>
  </si>
  <si>
    <t xml:space="preserve">Skrīveru PII "Saulēni" </t>
  </si>
  <si>
    <t>Kokneses pamatskola - attīstības centrs (Iestāde)</t>
  </si>
  <si>
    <t>Aizkraukles novada vidusskola</t>
  </si>
  <si>
    <t>Jaunjelgavas vidusskola</t>
  </si>
  <si>
    <t>Daudzeses pamatskola</t>
  </si>
  <si>
    <t>Seces pamatskola</t>
  </si>
  <si>
    <t>Ilmāra Gaiša Kokneses vidusskola</t>
  </si>
  <si>
    <t>Bebru pamatskola</t>
  </si>
  <si>
    <t>Mazzalves pamatskola</t>
  </si>
  <si>
    <t>Neretas Jāņa Jaunsudrabiņa vidusskola</t>
  </si>
  <si>
    <t>Pļaviņu vidusskola</t>
  </si>
  <si>
    <t>Andreja Upīša Skrīveru vidusskola</t>
  </si>
  <si>
    <t>Aizkraukles novada Interešu izglītības centrs</t>
  </si>
  <si>
    <t>Aizkraukles Mākslas skola</t>
  </si>
  <si>
    <t>P.Barisona Aizkraukles Mūzikas  skola</t>
  </si>
  <si>
    <t>Kokneses mūzikas skola</t>
  </si>
  <si>
    <t>Pļaviņu Mākslas skola</t>
  </si>
  <si>
    <t xml:space="preserve">Pļaviņu Mūzikas skola </t>
  </si>
  <si>
    <t>Skrīveru Mūzikas un mākslas skola</t>
  </si>
  <si>
    <t>Aizkraukles novada Sporta skola</t>
  </si>
  <si>
    <t>Aizkraukles kultūras centrs</t>
  </si>
  <si>
    <t>Jaunjelgavas kultūras centrs</t>
  </si>
  <si>
    <t>Kokneses kultūras centrs</t>
  </si>
  <si>
    <t>Neretas kultūras centrs</t>
  </si>
  <si>
    <t>Pļaviņu kultūras centrs</t>
  </si>
  <si>
    <t>Skrīveru kultūras centrs</t>
  </si>
  <si>
    <t>Aizkraukles novada pašvaldības valsts mērķdotācijas izglītības un kultūras iestādēm 2024.gadam</t>
  </si>
  <si>
    <t>saistošajiem noteikumiem Nr.2024/1</t>
  </si>
  <si>
    <t>2024.gada 25.janvāra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</si>
</sst>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8"/>
      <color indexed="8"/>
      <name val="Times New Roman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4" fontId="22" fillId="0" borderId="14" xfId="0" applyNumberFormat="1" applyFont="1" applyBorder="1" applyAlignment="1">
      <alignment horizontal="right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164" fontId="21" fillId="0" borderId="11" xfId="42" applyNumberFormat="1" applyFont="1" applyBorder="1" applyAlignment="1">
      <alignment horizontal="right" wrapText="1"/>
    </xf>
    <xf numFmtId="164" fontId="21" fillId="0" borderId="14" xfId="42" applyNumberFormat="1" applyFont="1" applyBorder="1" applyAlignment="1">
      <alignment horizontal="right" wrapText="1"/>
    </xf>
    <xf numFmtId="164" fontId="0" fillId="0" borderId="14" xfId="42" applyNumberFormat="1" applyFont="1" applyBorder="1"/>
    <xf numFmtId="164" fontId="21" fillId="0" borderId="12" xfId="42" applyNumberFormat="1" applyFont="1" applyBorder="1" applyAlignment="1">
      <alignment horizontal="right" wrapText="1"/>
    </xf>
    <xf numFmtId="164" fontId="23" fillId="0" borderId="14" xfId="42" applyNumberFormat="1" applyFont="1" applyBorder="1"/>
    <xf numFmtId="2" fontId="26" fillId="0" borderId="15" xfId="0" applyNumberFormat="1" applyFont="1" applyBorder="1" applyAlignment="1">
      <alignment horizontal="left" wrapText="1"/>
    </xf>
    <xf numFmtId="2" fontId="26" fillId="0" borderId="0" xfId="0" applyNumberFormat="1" applyFont="1" applyAlignment="1">
      <alignment horizontal="right" wrapText="1"/>
    </xf>
    <xf numFmtId="0" fontId="0" fillId="0" borderId="14" xfId="0" applyBorder="1"/>
    <xf numFmtId="0" fontId="26" fillId="0" borderId="15" xfId="0" applyFont="1" applyBorder="1" applyAlignment="1">
      <alignment horizontal="left" wrapText="1"/>
    </xf>
    <xf numFmtId="2" fontId="26" fillId="0" borderId="15" xfId="0" applyNumberFormat="1" applyFont="1" applyBorder="1" applyAlignment="1">
      <alignment horizontal="right" wrapText="1"/>
    </xf>
    <xf numFmtId="3" fontId="2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A5" sqref="A5:J5"/>
    </sheetView>
  </sheetViews>
  <sheetFormatPr defaultRowHeight="15" x14ac:dyDescent="0.25"/>
  <cols>
    <col min="1" max="1" width="49.42578125" customWidth="1"/>
    <col min="2" max="6" width="11.140625" customWidth="1"/>
    <col min="7" max="10" width="11.140625" bestFit="1" customWidth="1"/>
  </cols>
  <sheetData>
    <row r="1" spans="1:10" x14ac:dyDescent="0.25">
      <c r="J1" s="17" t="s">
        <v>17</v>
      </c>
    </row>
    <row r="2" spans="1:10" x14ac:dyDescent="0.25">
      <c r="J2" s="18" t="s">
        <v>13</v>
      </c>
    </row>
    <row r="3" spans="1:10" x14ac:dyDescent="0.25">
      <c r="J3" s="18" t="s">
        <v>61</v>
      </c>
    </row>
    <row r="4" spans="1:10" x14ac:dyDescent="0.25">
      <c r="J4" s="18" t="s">
        <v>60</v>
      </c>
    </row>
    <row r="5" spans="1:10" ht="45" customHeight="1" x14ac:dyDescent="0.25">
      <c r="A5" s="20" t="s">
        <v>59</v>
      </c>
      <c r="B5" s="20"/>
      <c r="C5" s="20"/>
      <c r="D5" s="20"/>
      <c r="E5" s="20"/>
      <c r="F5" s="20"/>
      <c r="G5" s="20"/>
      <c r="H5" s="20"/>
      <c r="I5" s="20"/>
      <c r="J5" s="20"/>
    </row>
    <row r="7" spans="1:10" x14ac:dyDescent="0.25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</row>
    <row r="10" spans="1:10" ht="29.25" x14ac:dyDescent="0.25">
      <c r="A10" s="22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</row>
    <row r="11" spans="1:10" x14ac:dyDescent="0.25">
      <c r="A11" s="23"/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</row>
    <row r="12" spans="1:10" x14ac:dyDescent="0.25">
      <c r="A12" s="15" t="s">
        <v>18</v>
      </c>
      <c r="B12" s="12">
        <f>SUM(C12:J12)</f>
        <v>207475</v>
      </c>
      <c r="C12" s="16">
        <v>178235</v>
      </c>
      <c r="D12" s="16">
        <v>29240</v>
      </c>
      <c r="E12" s="7"/>
      <c r="F12" s="7"/>
      <c r="G12" s="7"/>
      <c r="H12" s="7"/>
      <c r="I12" s="7"/>
      <c r="J12" s="7"/>
    </row>
    <row r="13" spans="1:10" x14ac:dyDescent="0.25">
      <c r="A13" s="15" t="s">
        <v>19</v>
      </c>
      <c r="B13" s="12">
        <f t="shared" ref="B13:B54" si="0">SUM(C13:J13)</f>
        <v>124801</v>
      </c>
      <c r="C13" s="16">
        <v>124801</v>
      </c>
      <c r="D13" s="7"/>
      <c r="E13" s="7"/>
      <c r="F13" s="7"/>
      <c r="G13" s="7"/>
      <c r="H13" s="7"/>
      <c r="I13" s="7"/>
      <c r="J13" s="7"/>
    </row>
    <row r="14" spans="1:10" x14ac:dyDescent="0.25">
      <c r="A14" s="15" t="s">
        <v>20</v>
      </c>
      <c r="B14" s="12">
        <f t="shared" si="0"/>
        <v>111968</v>
      </c>
      <c r="C14" s="16">
        <v>111968</v>
      </c>
      <c r="D14" s="7"/>
      <c r="E14" s="7"/>
      <c r="F14" s="7"/>
      <c r="G14" s="7"/>
      <c r="H14" s="7"/>
      <c r="I14" s="7"/>
      <c r="J14" s="7"/>
    </row>
    <row r="15" spans="1:10" x14ac:dyDescent="0.25">
      <c r="A15" s="15" t="s">
        <v>21</v>
      </c>
      <c r="B15" s="12">
        <f t="shared" si="0"/>
        <v>21704</v>
      </c>
      <c r="C15" s="16">
        <v>21704</v>
      </c>
      <c r="D15" s="7"/>
      <c r="E15" s="7"/>
      <c r="F15" s="7"/>
      <c r="G15" s="7"/>
      <c r="H15" s="7"/>
      <c r="I15" s="7"/>
      <c r="J15" s="7"/>
    </row>
    <row r="16" spans="1:10" x14ac:dyDescent="0.25">
      <c r="A16" s="15" t="s">
        <v>22</v>
      </c>
      <c r="B16" s="12">
        <f t="shared" si="0"/>
        <v>59348</v>
      </c>
      <c r="C16" s="16">
        <v>59348</v>
      </c>
      <c r="D16" s="7"/>
      <c r="E16" s="7"/>
      <c r="F16" s="7"/>
      <c r="G16" s="7"/>
      <c r="H16" s="7"/>
      <c r="I16" s="7"/>
      <c r="J16" s="7"/>
    </row>
    <row r="17" spans="1:10" x14ac:dyDescent="0.25">
      <c r="A17" s="15" t="s">
        <v>23</v>
      </c>
      <c r="B17" s="12">
        <f t="shared" si="0"/>
        <v>25774</v>
      </c>
      <c r="C17" s="16">
        <v>25774</v>
      </c>
      <c r="D17" s="7"/>
      <c r="E17" s="7"/>
      <c r="F17" s="7"/>
      <c r="G17" s="7"/>
      <c r="H17" s="7"/>
      <c r="I17" s="7"/>
      <c r="J17" s="7"/>
    </row>
    <row r="18" spans="1:10" x14ac:dyDescent="0.25">
      <c r="A18" s="15" t="s">
        <v>24</v>
      </c>
      <c r="B18" s="12">
        <f t="shared" si="0"/>
        <v>24418</v>
      </c>
      <c r="C18" s="16">
        <v>24418</v>
      </c>
      <c r="D18" s="7"/>
      <c r="E18" s="7"/>
      <c r="F18" s="7"/>
      <c r="G18" s="7"/>
      <c r="H18" s="7"/>
      <c r="I18" s="7"/>
      <c r="J18" s="7"/>
    </row>
    <row r="19" spans="1:10" x14ac:dyDescent="0.25">
      <c r="A19" s="15" t="s">
        <v>25</v>
      </c>
      <c r="B19" s="12">
        <f t="shared" si="0"/>
        <v>89531</v>
      </c>
      <c r="C19" s="16">
        <v>89531</v>
      </c>
      <c r="D19" s="7"/>
      <c r="E19" s="7"/>
      <c r="F19" s="7"/>
      <c r="G19" s="7"/>
      <c r="H19" s="7"/>
      <c r="I19" s="7"/>
      <c r="J19" s="7"/>
    </row>
    <row r="20" spans="1:10" x14ac:dyDescent="0.25">
      <c r="A20" s="15" t="s">
        <v>26</v>
      </c>
      <c r="B20" s="12">
        <f t="shared" si="0"/>
        <v>29844</v>
      </c>
      <c r="C20" s="16">
        <v>29844</v>
      </c>
      <c r="D20" s="7"/>
      <c r="E20" s="7"/>
      <c r="F20" s="7"/>
      <c r="G20" s="7"/>
      <c r="H20" s="7"/>
      <c r="I20" s="7"/>
      <c r="J20" s="7"/>
    </row>
    <row r="21" spans="1:10" x14ac:dyDescent="0.25">
      <c r="A21" s="15" t="s">
        <v>27</v>
      </c>
      <c r="B21" s="12">
        <f t="shared" si="0"/>
        <v>12211</v>
      </c>
      <c r="C21" s="16">
        <v>12211</v>
      </c>
      <c r="D21" s="7"/>
      <c r="E21" s="7"/>
      <c r="F21" s="7"/>
      <c r="G21" s="7"/>
      <c r="H21" s="7"/>
      <c r="I21" s="7"/>
      <c r="J21" s="7"/>
    </row>
    <row r="22" spans="1:10" x14ac:dyDescent="0.25">
      <c r="A22" s="15" t="s">
        <v>28</v>
      </c>
      <c r="B22" s="12">
        <f t="shared" si="0"/>
        <v>23061</v>
      </c>
      <c r="C22" s="16">
        <v>23061</v>
      </c>
      <c r="D22" s="7"/>
      <c r="E22" s="7"/>
      <c r="F22" s="7"/>
      <c r="G22" s="7"/>
      <c r="H22" s="7"/>
      <c r="I22" s="7"/>
      <c r="J22" s="7"/>
    </row>
    <row r="23" spans="1:10" x14ac:dyDescent="0.25">
      <c r="A23" s="15" t="s">
        <v>29</v>
      </c>
      <c r="B23" s="12">
        <f t="shared" si="0"/>
        <v>33913</v>
      </c>
      <c r="C23" s="16">
        <v>33913</v>
      </c>
      <c r="D23" s="7"/>
      <c r="E23" s="7"/>
      <c r="F23" s="7"/>
      <c r="G23" s="7"/>
      <c r="H23" s="7"/>
      <c r="I23" s="7"/>
      <c r="J23" s="7"/>
    </row>
    <row r="24" spans="1:10" x14ac:dyDescent="0.25">
      <c r="A24" s="15" t="s">
        <v>30</v>
      </c>
      <c r="B24" s="12">
        <f t="shared" si="0"/>
        <v>43409</v>
      </c>
      <c r="C24" s="16">
        <v>43409</v>
      </c>
      <c r="D24" s="8"/>
      <c r="E24" s="8"/>
      <c r="F24" s="8"/>
      <c r="G24" s="8"/>
      <c r="H24" s="8"/>
      <c r="I24" s="8"/>
      <c r="J24" s="8"/>
    </row>
    <row r="25" spans="1:10" x14ac:dyDescent="0.25">
      <c r="A25" s="15" t="s">
        <v>31</v>
      </c>
      <c r="B25" s="12">
        <f t="shared" si="0"/>
        <v>50192</v>
      </c>
      <c r="C25" s="16">
        <v>50192</v>
      </c>
      <c r="D25" s="7"/>
      <c r="E25" s="7"/>
      <c r="F25" s="7"/>
      <c r="G25" s="7"/>
      <c r="H25" s="7"/>
      <c r="I25" s="7"/>
      <c r="J25" s="7"/>
    </row>
    <row r="26" spans="1:10" x14ac:dyDescent="0.25">
      <c r="A26" s="15" t="s">
        <v>32</v>
      </c>
      <c r="B26" s="12">
        <f t="shared" si="0"/>
        <v>89721</v>
      </c>
      <c r="C26" s="16">
        <v>89721</v>
      </c>
      <c r="D26" s="7"/>
      <c r="E26" s="7"/>
      <c r="F26" s="7"/>
      <c r="G26" s="7"/>
      <c r="H26" s="7"/>
      <c r="I26" s="7"/>
      <c r="J26" s="7"/>
    </row>
    <row r="27" spans="1:10" x14ac:dyDescent="0.25">
      <c r="A27" s="15" t="s">
        <v>33</v>
      </c>
      <c r="B27" s="12">
        <f t="shared" si="0"/>
        <v>16278</v>
      </c>
      <c r="C27" s="16">
        <v>16278</v>
      </c>
      <c r="D27" s="7"/>
      <c r="E27" s="7"/>
      <c r="F27" s="7"/>
      <c r="G27" s="7"/>
      <c r="H27" s="7"/>
      <c r="I27" s="7"/>
      <c r="J27" s="7"/>
    </row>
    <row r="28" spans="1:10" x14ac:dyDescent="0.25">
      <c r="A28" s="3" t="s">
        <v>34</v>
      </c>
      <c r="B28" s="12">
        <f t="shared" si="0"/>
        <v>1349437</v>
      </c>
      <c r="C28" s="7"/>
      <c r="D28" s="16">
        <v>981128</v>
      </c>
      <c r="E28" s="16">
        <v>358816</v>
      </c>
      <c r="F28" s="7"/>
      <c r="G28" s="16">
        <v>9493</v>
      </c>
      <c r="H28" s="7"/>
      <c r="I28" s="7"/>
      <c r="J28" s="7"/>
    </row>
    <row r="29" spans="1:10" x14ac:dyDescent="0.25">
      <c r="A29" s="15" t="s">
        <v>35</v>
      </c>
      <c r="B29" s="12">
        <f t="shared" si="0"/>
        <v>1583652</v>
      </c>
      <c r="C29" s="16"/>
      <c r="D29" s="7"/>
      <c r="E29" s="7"/>
      <c r="F29" s="16">
        <v>1535757</v>
      </c>
      <c r="G29" s="16">
        <v>47895</v>
      </c>
      <c r="H29" s="7"/>
      <c r="I29" s="7"/>
      <c r="J29" s="7"/>
    </row>
    <row r="30" spans="1:10" x14ac:dyDescent="0.25">
      <c r="A30" s="15" t="s">
        <v>21</v>
      </c>
      <c r="B30" s="12">
        <f t="shared" si="0"/>
        <v>121498</v>
      </c>
      <c r="C30" s="16"/>
      <c r="D30" s="7"/>
      <c r="E30" s="7"/>
      <c r="F30" s="16">
        <v>115001</v>
      </c>
      <c r="G30" s="16">
        <v>6497</v>
      </c>
      <c r="H30" s="7"/>
      <c r="I30" s="7"/>
      <c r="J30" s="7"/>
    </row>
    <row r="31" spans="1:10" x14ac:dyDescent="0.25">
      <c r="A31" s="15" t="s">
        <v>36</v>
      </c>
      <c r="B31" s="12">
        <f t="shared" si="0"/>
        <v>310059</v>
      </c>
      <c r="C31" s="16"/>
      <c r="D31" s="7"/>
      <c r="E31" s="7"/>
      <c r="F31" s="16">
        <v>295820</v>
      </c>
      <c r="G31" s="16">
        <v>14239</v>
      </c>
      <c r="H31" s="7"/>
      <c r="I31" s="7"/>
      <c r="J31" s="7"/>
    </row>
    <row r="32" spans="1:10" x14ac:dyDescent="0.25">
      <c r="A32" s="15" t="s">
        <v>37</v>
      </c>
      <c r="B32" s="12">
        <f t="shared" si="0"/>
        <v>185673</v>
      </c>
      <c r="C32" s="16"/>
      <c r="D32" s="7"/>
      <c r="E32" s="7"/>
      <c r="F32" s="16">
        <v>177536</v>
      </c>
      <c r="G32" s="16">
        <v>8137</v>
      </c>
      <c r="H32" s="7"/>
      <c r="I32" s="7"/>
      <c r="J32" s="7"/>
    </row>
    <row r="33" spans="1:10" x14ac:dyDescent="0.25">
      <c r="A33" s="15" t="s">
        <v>38</v>
      </c>
      <c r="B33" s="12">
        <f t="shared" si="0"/>
        <v>148438</v>
      </c>
      <c r="C33" s="16"/>
      <c r="D33" s="7"/>
      <c r="E33" s="7"/>
      <c r="F33" s="16">
        <v>137651</v>
      </c>
      <c r="G33" s="16">
        <v>10787</v>
      </c>
      <c r="H33" s="7"/>
      <c r="I33" s="7"/>
      <c r="J33" s="7"/>
    </row>
    <row r="34" spans="1:10" x14ac:dyDescent="0.25">
      <c r="A34" s="15" t="s">
        <v>39</v>
      </c>
      <c r="B34" s="12">
        <f t="shared" si="0"/>
        <v>693055</v>
      </c>
      <c r="C34" s="16"/>
      <c r="D34" s="7"/>
      <c r="E34" s="7"/>
      <c r="F34" s="16">
        <v>669307</v>
      </c>
      <c r="G34" s="16">
        <v>23748</v>
      </c>
      <c r="H34" s="7"/>
      <c r="I34" s="7"/>
      <c r="J34" s="7"/>
    </row>
    <row r="35" spans="1:10" x14ac:dyDescent="0.25">
      <c r="A35" s="15" t="s">
        <v>40</v>
      </c>
      <c r="B35" s="12">
        <f t="shared" si="0"/>
        <v>174046</v>
      </c>
      <c r="C35" s="16"/>
      <c r="D35" s="7"/>
      <c r="E35" s="7"/>
      <c r="F35" s="16">
        <v>163690</v>
      </c>
      <c r="G35" s="16">
        <v>10356</v>
      </c>
      <c r="H35" s="7"/>
      <c r="I35" s="7"/>
      <c r="J35" s="7"/>
    </row>
    <row r="36" spans="1:10" x14ac:dyDescent="0.25">
      <c r="A36" s="15" t="s">
        <v>27</v>
      </c>
      <c r="B36" s="12">
        <f t="shared" si="0"/>
        <v>25299</v>
      </c>
      <c r="C36" s="16"/>
      <c r="D36" s="7"/>
      <c r="E36" s="7"/>
      <c r="F36" s="16">
        <v>23573</v>
      </c>
      <c r="G36" s="16">
        <v>1726</v>
      </c>
      <c r="H36" s="7"/>
      <c r="I36" s="7"/>
      <c r="J36" s="7"/>
    </row>
    <row r="37" spans="1:10" x14ac:dyDescent="0.25">
      <c r="A37" s="15" t="s">
        <v>41</v>
      </c>
      <c r="B37" s="12">
        <f t="shared" si="0"/>
        <v>151360</v>
      </c>
      <c r="C37" s="16"/>
      <c r="D37" s="7"/>
      <c r="E37" s="7"/>
      <c r="F37" s="16">
        <v>145751</v>
      </c>
      <c r="G37" s="16">
        <v>5609</v>
      </c>
      <c r="H37" s="7"/>
      <c r="I37" s="7"/>
      <c r="J37" s="7"/>
    </row>
    <row r="38" spans="1:10" x14ac:dyDescent="0.25">
      <c r="A38" s="15" t="s">
        <v>42</v>
      </c>
      <c r="B38" s="12">
        <f t="shared" si="0"/>
        <v>303093</v>
      </c>
      <c r="C38" s="16"/>
      <c r="D38" s="7"/>
      <c r="E38" s="7"/>
      <c r="F38" s="16">
        <v>282669</v>
      </c>
      <c r="G38" s="16">
        <v>20424</v>
      </c>
      <c r="H38" s="7"/>
      <c r="I38" s="7"/>
      <c r="J38" s="7"/>
    </row>
    <row r="39" spans="1:10" x14ac:dyDescent="0.25">
      <c r="A39" s="15" t="s">
        <v>43</v>
      </c>
      <c r="B39" s="12">
        <f t="shared" si="0"/>
        <v>645785</v>
      </c>
      <c r="C39" s="16"/>
      <c r="D39" s="7"/>
      <c r="E39" s="7"/>
      <c r="F39" s="16">
        <v>615149</v>
      </c>
      <c r="G39" s="16">
        <v>30636</v>
      </c>
      <c r="H39" s="7"/>
      <c r="I39" s="7"/>
      <c r="J39" s="7"/>
    </row>
    <row r="40" spans="1:10" x14ac:dyDescent="0.25">
      <c r="A40" s="15" t="s">
        <v>44</v>
      </c>
      <c r="B40" s="12">
        <f t="shared" si="0"/>
        <v>764904</v>
      </c>
      <c r="C40" s="16"/>
      <c r="D40" s="7"/>
      <c r="E40" s="7"/>
      <c r="F40" s="16">
        <v>730816</v>
      </c>
      <c r="G40" s="16">
        <v>34088</v>
      </c>
      <c r="H40" s="7"/>
      <c r="I40" s="7"/>
      <c r="J40" s="7"/>
    </row>
    <row r="41" spans="1:10" x14ac:dyDescent="0.25">
      <c r="A41" s="3" t="s">
        <v>45</v>
      </c>
      <c r="B41" s="12">
        <f t="shared" si="0"/>
        <v>37107</v>
      </c>
      <c r="C41" s="7"/>
      <c r="D41" s="7"/>
      <c r="E41" s="7"/>
      <c r="F41" s="7"/>
      <c r="G41" s="16">
        <v>37107</v>
      </c>
      <c r="H41" s="7"/>
      <c r="I41" s="7"/>
      <c r="J41" s="7"/>
    </row>
    <row r="42" spans="1:10" x14ac:dyDescent="0.25">
      <c r="A42" s="15" t="s">
        <v>46</v>
      </c>
      <c r="B42" s="12">
        <f t="shared" si="0"/>
        <v>53448</v>
      </c>
      <c r="C42" s="14"/>
      <c r="D42" s="7"/>
      <c r="E42" s="7"/>
      <c r="F42" s="7"/>
      <c r="G42" s="16"/>
      <c r="H42" s="16">
        <v>53448</v>
      </c>
      <c r="I42" s="7"/>
      <c r="J42" s="7"/>
    </row>
    <row r="43" spans="1:10" x14ac:dyDescent="0.25">
      <c r="A43" s="15" t="s">
        <v>47</v>
      </c>
      <c r="B43" s="12">
        <f t="shared" si="0"/>
        <v>198803</v>
      </c>
      <c r="C43" s="14"/>
      <c r="D43" s="7"/>
      <c r="E43" s="7"/>
      <c r="F43" s="7"/>
      <c r="G43" s="7"/>
      <c r="H43" s="16">
        <v>198803</v>
      </c>
      <c r="I43" s="7"/>
      <c r="J43" s="7"/>
    </row>
    <row r="44" spans="1:10" x14ac:dyDescent="0.25">
      <c r="A44" s="15" t="s">
        <v>48</v>
      </c>
      <c r="B44" s="12">
        <f t="shared" si="0"/>
        <v>89256</v>
      </c>
      <c r="C44" s="14"/>
      <c r="D44" s="7"/>
      <c r="E44" s="7"/>
      <c r="F44" s="7"/>
      <c r="G44" s="7"/>
      <c r="H44" s="16">
        <v>89256</v>
      </c>
      <c r="I44" s="7"/>
      <c r="J44" s="7"/>
    </row>
    <row r="45" spans="1:10" x14ac:dyDescent="0.25">
      <c r="A45" s="15" t="s">
        <v>49</v>
      </c>
      <c r="B45" s="12">
        <f t="shared" si="0"/>
        <v>30902</v>
      </c>
      <c r="C45" s="14"/>
      <c r="D45" s="7"/>
      <c r="E45" s="7"/>
      <c r="F45" s="7"/>
      <c r="G45" s="7"/>
      <c r="H45" s="16">
        <v>30902</v>
      </c>
      <c r="I45" s="7"/>
      <c r="J45" s="7"/>
    </row>
    <row r="46" spans="1:10" x14ac:dyDescent="0.25">
      <c r="A46" s="15" t="s">
        <v>50</v>
      </c>
      <c r="B46" s="12">
        <f t="shared" si="0"/>
        <v>93898</v>
      </c>
      <c r="C46" s="14"/>
      <c r="D46" s="7"/>
      <c r="E46" s="7"/>
      <c r="F46" s="7"/>
      <c r="G46" s="7"/>
      <c r="H46" s="16">
        <v>93898</v>
      </c>
      <c r="I46" s="7"/>
      <c r="J46" s="7"/>
    </row>
    <row r="47" spans="1:10" x14ac:dyDescent="0.25">
      <c r="A47" s="15" t="s">
        <v>51</v>
      </c>
      <c r="B47" s="12">
        <f t="shared" si="0"/>
        <v>165117</v>
      </c>
      <c r="C47" s="14"/>
      <c r="D47" s="7"/>
      <c r="E47" s="7"/>
      <c r="F47" s="7"/>
      <c r="G47" s="7"/>
      <c r="H47" s="16">
        <v>165117</v>
      </c>
      <c r="I47" s="7"/>
      <c r="J47" s="7"/>
    </row>
    <row r="48" spans="1:10" x14ac:dyDescent="0.25">
      <c r="A48" s="15" t="s">
        <v>52</v>
      </c>
      <c r="B48" s="12">
        <f t="shared" si="0"/>
        <v>243041</v>
      </c>
      <c r="C48" s="14"/>
      <c r="D48" s="8"/>
      <c r="E48" s="8"/>
      <c r="F48" s="8"/>
      <c r="G48" s="8"/>
      <c r="H48" s="13"/>
      <c r="I48" s="16">
        <v>243041</v>
      </c>
      <c r="J48" s="8"/>
    </row>
    <row r="49" spans="1:10" x14ac:dyDescent="0.25">
      <c r="A49" s="15" t="s">
        <v>53</v>
      </c>
      <c r="B49" s="12">
        <f t="shared" si="0"/>
        <v>8180</v>
      </c>
      <c r="C49" s="14"/>
      <c r="D49" s="7"/>
      <c r="E49" s="7"/>
      <c r="F49" s="7"/>
      <c r="G49" s="7"/>
      <c r="H49" s="9"/>
      <c r="I49" s="7"/>
      <c r="J49" s="16">
        <v>8180</v>
      </c>
    </row>
    <row r="50" spans="1:10" x14ac:dyDescent="0.25">
      <c r="A50" s="15" t="s">
        <v>54</v>
      </c>
      <c r="B50" s="12">
        <f t="shared" si="0"/>
        <v>4908</v>
      </c>
      <c r="C50" s="14"/>
      <c r="D50" s="7"/>
      <c r="E50" s="7"/>
      <c r="F50" s="7"/>
      <c r="G50" s="7"/>
      <c r="H50" s="9"/>
      <c r="I50" s="7"/>
      <c r="J50" s="16">
        <v>4908</v>
      </c>
    </row>
    <row r="51" spans="1:10" x14ac:dyDescent="0.25">
      <c r="A51" s="15" t="s">
        <v>55</v>
      </c>
      <c r="B51" s="12">
        <f t="shared" si="0"/>
        <v>6544</v>
      </c>
      <c r="C51" s="14"/>
      <c r="D51" s="7"/>
      <c r="E51" s="7"/>
      <c r="F51" s="7"/>
      <c r="G51" s="7"/>
      <c r="H51" s="9"/>
      <c r="I51" s="7"/>
      <c r="J51" s="16">
        <v>6544</v>
      </c>
    </row>
    <row r="52" spans="1:10" x14ac:dyDescent="0.25">
      <c r="A52" s="15" t="s">
        <v>56</v>
      </c>
      <c r="B52" s="12">
        <f t="shared" si="0"/>
        <v>818</v>
      </c>
      <c r="C52" s="14"/>
      <c r="D52" s="10"/>
      <c r="E52" s="10"/>
      <c r="F52" s="10"/>
      <c r="G52" s="10"/>
      <c r="H52" s="9"/>
      <c r="I52" s="10"/>
      <c r="J52" s="16">
        <v>818</v>
      </c>
    </row>
    <row r="53" spans="1:10" x14ac:dyDescent="0.25">
      <c r="A53" s="15" t="s">
        <v>57</v>
      </c>
      <c r="B53" s="12">
        <f t="shared" si="0"/>
        <v>3681</v>
      </c>
      <c r="C53" s="14"/>
      <c r="D53" s="10"/>
      <c r="E53" s="10"/>
      <c r="F53" s="10"/>
      <c r="G53" s="10"/>
      <c r="H53" s="9"/>
      <c r="I53" s="10"/>
      <c r="J53" s="16">
        <v>3681</v>
      </c>
    </row>
    <row r="54" spans="1:10" x14ac:dyDescent="0.25">
      <c r="A54" s="15" t="s">
        <v>58</v>
      </c>
      <c r="B54" s="12">
        <f t="shared" si="0"/>
        <v>4090</v>
      </c>
      <c r="C54" s="14"/>
      <c r="D54" s="10"/>
      <c r="E54" s="10"/>
      <c r="F54" s="10"/>
      <c r="G54" s="10"/>
      <c r="H54" s="9"/>
      <c r="I54" s="10"/>
      <c r="J54" s="16">
        <v>4090</v>
      </c>
    </row>
    <row r="55" spans="1:10" x14ac:dyDescent="0.25">
      <c r="A55" s="4" t="s">
        <v>14</v>
      </c>
      <c r="B55" s="11"/>
      <c r="C55" s="11">
        <f t="shared" ref="C55:J55" si="1">SUM(C12:C54)</f>
        <v>934408</v>
      </c>
      <c r="D55" s="11">
        <f t="shared" si="1"/>
        <v>1010368</v>
      </c>
      <c r="E55" s="11">
        <f t="shared" si="1"/>
        <v>358816</v>
      </c>
      <c r="F55" s="11">
        <f t="shared" si="1"/>
        <v>4892720</v>
      </c>
      <c r="G55" s="11">
        <f t="shared" si="1"/>
        <v>260742</v>
      </c>
      <c r="H55" s="11">
        <f t="shared" si="1"/>
        <v>631424</v>
      </c>
      <c r="I55" s="11">
        <f t="shared" si="1"/>
        <v>243041</v>
      </c>
      <c r="J55" s="11">
        <f t="shared" si="1"/>
        <v>28221</v>
      </c>
    </row>
    <row r="58" spans="1:10" ht="15.75" x14ac:dyDescent="0.25">
      <c r="A58" s="5" t="s">
        <v>15</v>
      </c>
      <c r="B58" s="24" t="s">
        <v>16</v>
      </c>
      <c r="C58" s="24"/>
    </row>
    <row r="59" spans="1:10" ht="15.75" x14ac:dyDescent="0.25">
      <c r="A59" s="5"/>
      <c r="B59" s="6"/>
      <c r="C59" s="6"/>
    </row>
    <row r="60" spans="1:10" ht="24.75" customHeight="1" x14ac:dyDescent="0.25">
      <c r="A60" s="19"/>
      <c r="B60" s="19"/>
      <c r="C60" s="19"/>
    </row>
  </sheetData>
  <mergeCells count="6">
    <mergeCell ref="A60:C60"/>
    <mergeCell ref="A5:J5"/>
    <mergeCell ref="A7:J7"/>
    <mergeCell ref="A8:J8"/>
    <mergeCell ref="A10:A11"/>
    <mergeCell ref="B58:C5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Samsone</dc:creator>
  <cp:lastModifiedBy>Daiga Naroga</cp:lastModifiedBy>
  <dcterms:created xsi:type="dcterms:W3CDTF">2022-09-27T13:24:48Z</dcterms:created>
  <dcterms:modified xsi:type="dcterms:W3CDTF">2024-01-29T12:41:13Z</dcterms:modified>
</cp:coreProperties>
</file>