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Mājaslapai/"/>
    </mc:Choice>
  </mc:AlternateContent>
  <xr:revisionPtr revIDLastSave="0" documentId="8_{2051C60A-7113-4E34-B3DC-9A3E101C5F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āmes atska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C55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12" i="1"/>
  <c r="D55" i="1"/>
  <c r="E55" i="1"/>
  <c r="F55" i="1"/>
  <c r="H55" i="1"/>
  <c r="I55" i="1"/>
  <c r="J55" i="1"/>
</calcChain>
</file>

<file path=xl/sharedStrings.xml><?xml version="1.0" encoding="utf-8"?>
<sst xmlns="http://schemas.openxmlformats.org/spreadsheetml/2006/main" count="72" uniqueCount="62">
  <si>
    <t>\Budžeta veids\ Pamatbudžets</t>
  </si>
  <si>
    <t>\\ KOPSAVILKUMS</t>
  </si>
  <si>
    <t>Rādītāju nosaukumi</t>
  </si>
  <si>
    <t>Kopsumma</t>
  </si>
  <si>
    <t>042 - IZM - 5-6 gadīgo apmācību pedadgogi</t>
  </si>
  <si>
    <t>045 - IZM- speciālas izglītības pedagogi</t>
  </si>
  <si>
    <t>046 - IZM dotācijas</t>
  </si>
  <si>
    <t>041 - IZM  - vispārējā izglītības pedagogi</t>
  </si>
  <si>
    <t>043 - IZM - interešu izglītības pedagogi</t>
  </si>
  <si>
    <t>051 - LNKC - mūzikas un mākslas skolu pedagogi</t>
  </si>
  <si>
    <t>044 - IZM - sporta pedagogi</t>
  </si>
  <si>
    <t>052 - LNKC - amatierkolektīvu vadītāji</t>
  </si>
  <si>
    <t>EUR</t>
  </si>
  <si>
    <t>Aizkraukles novada domes</t>
  </si>
  <si>
    <t>Kopā</t>
  </si>
  <si>
    <t>Sēdes vadītājs, domes priekšsēdētājs</t>
  </si>
  <si>
    <t>L.Līdums</t>
  </si>
  <si>
    <t>5.pielikums</t>
  </si>
  <si>
    <t xml:space="preserve">Aizkraukles PII "Saulīte" </t>
  </si>
  <si>
    <t xml:space="preserve">Aizkraukles PII "Zīlīte" </t>
  </si>
  <si>
    <t xml:space="preserve">Aizkraukles PII "Auseklītis" </t>
  </si>
  <si>
    <t>Aizkraukles pagasta sākumskola</t>
  </si>
  <si>
    <t xml:space="preserve">Jaunjelgavas PII "Atvasīte" </t>
  </si>
  <si>
    <t xml:space="preserve">Daudzeses PII "Čiekuriņš" </t>
  </si>
  <si>
    <t xml:space="preserve">Seces  PII "Vasariņa" </t>
  </si>
  <si>
    <t xml:space="preserve">Kokneses PII "Gundega" </t>
  </si>
  <si>
    <t xml:space="preserve">Bebru PII "Bitīte" </t>
  </si>
  <si>
    <t>Pērses sākumskola</t>
  </si>
  <si>
    <t xml:space="preserve">Mazzalves pamatskola </t>
  </si>
  <si>
    <t xml:space="preserve">Neretas  PII "Ziediņš" </t>
  </si>
  <si>
    <t xml:space="preserve">Pļaviņu PII "Bērziņš" </t>
  </si>
  <si>
    <t xml:space="preserve">Pļaviņu PII "Jumītis" </t>
  </si>
  <si>
    <t xml:space="preserve">Skrīveru PII "Sprīdītis" </t>
  </si>
  <si>
    <t xml:space="preserve">Skrīveru PII "Saulēni" </t>
  </si>
  <si>
    <t>Aizkraukles novada vidusskola</t>
  </si>
  <si>
    <t>Jaunjelgavas vidusskola</t>
  </si>
  <si>
    <t>Daudzeses pamatskola</t>
  </si>
  <si>
    <t>Seces pamatskola</t>
  </si>
  <si>
    <t>Ilmāra Gaiša Kokneses vidusskola</t>
  </si>
  <si>
    <t>Bebru pamatskola</t>
  </si>
  <si>
    <t>Mazzalves pamatskola</t>
  </si>
  <si>
    <t>Neretas Jāņa Jaunsudrabiņa vidusskola</t>
  </si>
  <si>
    <t>Pļaviņu vidusskola</t>
  </si>
  <si>
    <t>Andreja Upīša Skrīveru vidusskola</t>
  </si>
  <si>
    <t>Aizkraukles novada Interešu izglītības centrs</t>
  </si>
  <si>
    <t>Aizkraukles Mākslas skola</t>
  </si>
  <si>
    <t>P.Barisona Aizkraukles Mūzikas  skola</t>
  </si>
  <si>
    <t>Kokneses mūzikas skola</t>
  </si>
  <si>
    <t>Pļaviņu Mākslas skola</t>
  </si>
  <si>
    <t xml:space="preserve">Pļaviņu Mūzikas skola </t>
  </si>
  <si>
    <t>Skrīveru Mūzikas un mākslas skola</t>
  </si>
  <si>
    <t>Aizkraukles novada Sporta skola</t>
  </si>
  <si>
    <t>Aizkraukles kultūras centrs</t>
  </si>
  <si>
    <t>Jaunjelgavas kultūras centrs</t>
  </si>
  <si>
    <t>Kokneses kultūras centrs</t>
  </si>
  <si>
    <t>Neretas kultūras centrs</t>
  </si>
  <si>
    <t>Pļaviņu kultūras centrs</t>
  </si>
  <si>
    <t>Skrīveru kultūras centrs</t>
  </si>
  <si>
    <t>Aizkraukles novada pašvaldības valsts mērķdotācijas izglītības un kultūras iestādēm 2025.gadam</t>
  </si>
  <si>
    <t>2025.gada 23.janvāra</t>
  </si>
  <si>
    <t>saistošajiem noteikumiem Nr.2025/</t>
  </si>
  <si>
    <t xml:space="preserve">Kokneses pamatskola - attīstības centrs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</si>
</sst>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horizontal="left" wrapText="1"/>
    </xf>
    <xf numFmtId="4" fontId="22" fillId="0" borderId="14" xfId="0" applyNumberFormat="1" applyFont="1" applyBorder="1" applyAlignment="1">
      <alignment horizontal="right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164" fontId="21" fillId="0" borderId="11" xfId="42" applyNumberFormat="1" applyFont="1" applyBorder="1" applyAlignment="1">
      <alignment horizontal="right" wrapText="1"/>
    </xf>
    <xf numFmtId="164" fontId="21" fillId="0" borderId="14" xfId="42" applyNumberFormat="1" applyFont="1" applyBorder="1" applyAlignment="1">
      <alignment horizontal="right" wrapText="1"/>
    </xf>
    <xf numFmtId="164" fontId="21" fillId="0" borderId="12" xfId="42" applyNumberFormat="1" applyFont="1" applyBorder="1" applyAlignment="1">
      <alignment horizontal="right" wrapText="1"/>
    </xf>
    <xf numFmtId="164" fontId="23" fillId="0" borderId="14" xfId="42" applyNumberFormat="1" applyFont="1" applyBorder="1"/>
    <xf numFmtId="2" fontId="26" fillId="0" borderId="15" xfId="0" applyNumberFormat="1" applyFont="1" applyBorder="1" applyAlignment="1">
      <alignment horizontal="left" wrapText="1"/>
    </xf>
    <xf numFmtId="0" fontId="26" fillId="0" borderId="15" xfId="0" applyFont="1" applyBorder="1" applyAlignment="1">
      <alignment horizontal="left" wrapText="1"/>
    </xf>
    <xf numFmtId="3" fontId="28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0" fontId="20" fillId="0" borderId="15" xfId="0" applyFont="1" applyBorder="1" applyAlignment="1">
      <alignment horizontal="left" wrapText="1"/>
    </xf>
    <xf numFmtId="2" fontId="21" fillId="0" borderId="15" xfId="0" applyNumberFormat="1" applyFont="1" applyBorder="1" applyAlignment="1">
      <alignment horizontal="right" wrapText="1"/>
    </xf>
    <xf numFmtId="0" fontId="0" fillId="0" borderId="14" xfId="0" applyBorder="1"/>
    <xf numFmtId="2" fontId="21" fillId="0" borderId="0" xfId="0" applyNumberFormat="1" applyFont="1" applyAlignment="1">
      <alignment horizontal="right" wrapText="1"/>
    </xf>
    <xf numFmtId="164" fontId="1" fillId="0" borderId="14" xfId="42" applyNumberFormat="1" applyFont="1" applyBorder="1"/>
    <xf numFmtId="164" fontId="0" fillId="0" borderId="0" xfId="0" applyNumberFormat="1"/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</cellXfs>
  <cellStyles count="43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mats" xfId="42" builtinId="3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workbookViewId="0">
      <selection activeCell="J9" sqref="J9"/>
    </sheetView>
  </sheetViews>
  <sheetFormatPr defaultRowHeight="15" x14ac:dyDescent="0.25"/>
  <cols>
    <col min="1" max="1" width="49.42578125" customWidth="1"/>
    <col min="2" max="6" width="11.140625" customWidth="1"/>
    <col min="7" max="10" width="11.140625" bestFit="1" customWidth="1"/>
    <col min="11" max="11" width="10.28515625" bestFit="1" customWidth="1"/>
  </cols>
  <sheetData>
    <row r="1" spans="1:10" x14ac:dyDescent="0.25">
      <c r="J1" s="13" t="s">
        <v>17</v>
      </c>
    </row>
    <row r="2" spans="1:10" x14ac:dyDescent="0.25">
      <c r="J2" s="14" t="s">
        <v>13</v>
      </c>
    </row>
    <row r="3" spans="1:10" x14ac:dyDescent="0.25">
      <c r="J3" s="14" t="s">
        <v>59</v>
      </c>
    </row>
    <row r="4" spans="1:10" x14ac:dyDescent="0.25">
      <c r="J4" s="14" t="s">
        <v>60</v>
      </c>
    </row>
    <row r="5" spans="1:10" ht="45" customHeight="1" x14ac:dyDescent="0.25">
      <c r="A5" s="22" t="s">
        <v>58</v>
      </c>
      <c r="B5" s="22"/>
      <c r="C5" s="22"/>
      <c r="D5" s="22"/>
      <c r="E5" s="22"/>
      <c r="F5" s="22"/>
      <c r="G5" s="22"/>
      <c r="H5" s="22"/>
      <c r="I5" s="22"/>
      <c r="J5" s="22"/>
    </row>
    <row r="7" spans="1:10" x14ac:dyDescent="0.25">
      <c r="A7" s="23" t="s">
        <v>0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5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23"/>
    </row>
    <row r="10" spans="1:10" ht="29.25" x14ac:dyDescent="0.25">
      <c r="A10" s="24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J10" s="1" t="s">
        <v>11</v>
      </c>
    </row>
    <row r="11" spans="1:10" x14ac:dyDescent="0.25">
      <c r="A11" s="25"/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</row>
    <row r="12" spans="1:10" x14ac:dyDescent="0.25">
      <c r="A12" s="12" t="s">
        <v>18</v>
      </c>
      <c r="B12" s="11">
        <f>SUM(C12:J12)</f>
        <v>169763</v>
      </c>
      <c r="C12" s="16">
        <v>137097</v>
      </c>
      <c r="D12" s="16">
        <v>21600</v>
      </c>
      <c r="E12" s="7">
        <v>11066</v>
      </c>
      <c r="F12" s="7"/>
      <c r="G12" s="7"/>
      <c r="H12" s="7"/>
      <c r="I12" s="7"/>
      <c r="J12" s="7"/>
    </row>
    <row r="13" spans="1:10" x14ac:dyDescent="0.25">
      <c r="A13" s="12" t="s">
        <v>19</v>
      </c>
      <c r="B13" s="11">
        <f t="shared" ref="B13:B54" si="0">SUM(C13:J13)</f>
        <v>96038</v>
      </c>
      <c r="C13" s="16">
        <v>96038</v>
      </c>
      <c r="D13" s="7"/>
      <c r="E13" s="7"/>
      <c r="F13" s="7"/>
      <c r="G13" s="7"/>
      <c r="H13" s="7"/>
      <c r="I13" s="7"/>
      <c r="J13" s="7"/>
    </row>
    <row r="14" spans="1:10" x14ac:dyDescent="0.25">
      <c r="A14" s="12" t="s">
        <v>20</v>
      </c>
      <c r="B14" s="11">
        <f t="shared" si="0"/>
        <v>95774</v>
      </c>
      <c r="C14" s="16">
        <v>95774</v>
      </c>
      <c r="D14" s="7"/>
      <c r="E14" s="7"/>
      <c r="F14" s="7"/>
      <c r="G14" s="7"/>
      <c r="H14" s="7"/>
      <c r="I14" s="7"/>
      <c r="J14" s="7"/>
    </row>
    <row r="15" spans="1:10" x14ac:dyDescent="0.25">
      <c r="A15" s="12" t="s">
        <v>21</v>
      </c>
      <c r="B15" s="11">
        <f t="shared" si="0"/>
        <v>23661</v>
      </c>
      <c r="C15" s="16">
        <v>23661</v>
      </c>
      <c r="D15" s="7"/>
      <c r="E15" s="7"/>
      <c r="F15" s="7"/>
      <c r="G15" s="7"/>
      <c r="H15" s="7"/>
      <c r="I15" s="7"/>
      <c r="J15" s="7"/>
    </row>
    <row r="16" spans="1:10" x14ac:dyDescent="0.25">
      <c r="A16" s="12" t="s">
        <v>22</v>
      </c>
      <c r="B16" s="11">
        <f t="shared" si="0"/>
        <v>75856</v>
      </c>
      <c r="C16" s="16">
        <v>75856</v>
      </c>
      <c r="D16" s="7"/>
      <c r="E16" s="7"/>
      <c r="F16" s="7"/>
      <c r="G16" s="7"/>
      <c r="H16" s="7"/>
      <c r="I16" s="7"/>
      <c r="J16" s="7"/>
    </row>
    <row r="17" spans="1:10" x14ac:dyDescent="0.25">
      <c r="A17" s="12" t="s">
        <v>23</v>
      </c>
      <c r="B17" s="11">
        <f t="shared" si="0"/>
        <v>22270</v>
      </c>
      <c r="C17" s="16">
        <v>22270</v>
      </c>
      <c r="D17" s="7"/>
      <c r="E17" s="7"/>
      <c r="F17" s="7"/>
      <c r="G17" s="7"/>
      <c r="H17" s="7"/>
      <c r="I17" s="7"/>
      <c r="J17" s="7"/>
    </row>
    <row r="18" spans="1:10" x14ac:dyDescent="0.25">
      <c r="A18" s="15" t="s">
        <v>24</v>
      </c>
      <c r="B18" s="11">
        <f t="shared" si="0"/>
        <v>0</v>
      </c>
      <c r="C18" s="16"/>
      <c r="D18" s="7"/>
      <c r="E18" s="7"/>
      <c r="F18" s="7"/>
      <c r="G18" s="7"/>
      <c r="H18" s="7"/>
      <c r="I18" s="7"/>
      <c r="J18" s="7"/>
    </row>
    <row r="19" spans="1:10" x14ac:dyDescent="0.25">
      <c r="A19" s="12" t="s">
        <v>25</v>
      </c>
      <c r="B19" s="11">
        <f t="shared" si="0"/>
        <v>92613</v>
      </c>
      <c r="C19" s="16">
        <v>92613</v>
      </c>
      <c r="D19" s="7"/>
      <c r="E19" s="7"/>
      <c r="F19" s="7"/>
      <c r="G19" s="7"/>
      <c r="H19" s="7"/>
      <c r="I19" s="7"/>
      <c r="J19" s="7"/>
    </row>
    <row r="20" spans="1:10" x14ac:dyDescent="0.25">
      <c r="A20" s="12" t="s">
        <v>26</v>
      </c>
      <c r="B20" s="11">
        <f t="shared" si="0"/>
        <v>44539</v>
      </c>
      <c r="C20" s="16">
        <v>44539</v>
      </c>
      <c r="D20" s="7"/>
      <c r="E20" s="7"/>
      <c r="F20" s="7"/>
      <c r="G20" s="7"/>
      <c r="H20" s="7"/>
      <c r="I20" s="7"/>
      <c r="J20" s="7"/>
    </row>
    <row r="21" spans="1:10" x14ac:dyDescent="0.25">
      <c r="A21" s="12" t="s">
        <v>27</v>
      </c>
      <c r="B21" s="11">
        <f t="shared" si="0"/>
        <v>0</v>
      </c>
      <c r="C21" s="16"/>
      <c r="D21" s="7"/>
      <c r="E21" s="7"/>
      <c r="F21" s="7"/>
      <c r="G21" s="7"/>
      <c r="H21" s="7"/>
      <c r="I21" s="7"/>
      <c r="J21" s="7"/>
    </row>
    <row r="22" spans="1:10" x14ac:dyDescent="0.25">
      <c r="A22" s="12" t="s">
        <v>28</v>
      </c>
      <c r="B22" s="11">
        <f t="shared" si="0"/>
        <v>20878</v>
      </c>
      <c r="C22" s="16">
        <v>20878</v>
      </c>
      <c r="D22" s="7"/>
      <c r="E22" s="7"/>
      <c r="F22" s="7"/>
      <c r="G22" s="7"/>
      <c r="H22" s="7"/>
      <c r="I22" s="7"/>
      <c r="J22" s="7"/>
    </row>
    <row r="23" spans="1:10" x14ac:dyDescent="0.25">
      <c r="A23" s="12" t="s">
        <v>29</v>
      </c>
      <c r="B23" s="11">
        <f t="shared" si="0"/>
        <v>27837</v>
      </c>
      <c r="C23" s="16">
        <v>27837</v>
      </c>
      <c r="D23" s="7"/>
      <c r="E23" s="7"/>
      <c r="F23" s="7"/>
      <c r="G23" s="7"/>
      <c r="H23" s="7"/>
      <c r="I23" s="7"/>
      <c r="J23" s="7"/>
    </row>
    <row r="24" spans="1:10" x14ac:dyDescent="0.25">
      <c r="A24" s="12" t="s">
        <v>30</v>
      </c>
      <c r="B24" s="11">
        <f t="shared" si="0"/>
        <v>34796</v>
      </c>
      <c r="C24" s="16">
        <v>34796</v>
      </c>
      <c r="D24" s="8"/>
      <c r="E24" s="8"/>
      <c r="F24" s="8"/>
      <c r="G24" s="8"/>
      <c r="H24" s="8"/>
      <c r="I24" s="8"/>
      <c r="J24" s="8"/>
    </row>
    <row r="25" spans="1:10" x14ac:dyDescent="0.25">
      <c r="A25" s="12" t="s">
        <v>31</v>
      </c>
      <c r="B25" s="11">
        <f t="shared" si="0"/>
        <v>52890</v>
      </c>
      <c r="C25" s="16">
        <v>52890</v>
      </c>
      <c r="D25" s="7"/>
      <c r="E25" s="7"/>
      <c r="F25" s="7"/>
      <c r="G25" s="7"/>
      <c r="H25" s="7"/>
      <c r="I25" s="7"/>
      <c r="J25" s="7"/>
    </row>
    <row r="26" spans="1:10" x14ac:dyDescent="0.25">
      <c r="A26" s="12" t="s">
        <v>32</v>
      </c>
      <c r="B26" s="11">
        <f t="shared" si="0"/>
        <v>99949</v>
      </c>
      <c r="C26" s="16">
        <v>99949</v>
      </c>
      <c r="D26" s="7"/>
      <c r="E26" s="7"/>
      <c r="F26" s="7"/>
      <c r="G26" s="7"/>
      <c r="H26" s="7"/>
      <c r="I26" s="7"/>
      <c r="J26" s="7"/>
    </row>
    <row r="27" spans="1:10" x14ac:dyDescent="0.25">
      <c r="A27" s="12" t="s">
        <v>33</v>
      </c>
      <c r="B27" s="11">
        <f t="shared" si="0"/>
        <v>15310</v>
      </c>
      <c r="C27" s="16">
        <v>15310</v>
      </c>
      <c r="D27" s="7"/>
      <c r="E27" s="7"/>
      <c r="F27" s="7"/>
      <c r="G27" s="7"/>
      <c r="H27" s="7"/>
      <c r="I27" s="7"/>
      <c r="J27" s="7"/>
    </row>
    <row r="28" spans="1:10" x14ac:dyDescent="0.25">
      <c r="A28" s="3" t="s">
        <v>61</v>
      </c>
      <c r="B28" s="11">
        <f t="shared" si="0"/>
        <v>1477115</v>
      </c>
      <c r="C28" s="7"/>
      <c r="D28" s="16">
        <v>1082534</v>
      </c>
      <c r="E28" s="16">
        <v>381848</v>
      </c>
      <c r="F28" s="7"/>
      <c r="G28" s="16">
        <v>12733</v>
      </c>
      <c r="H28" s="7"/>
      <c r="I28" s="7"/>
      <c r="J28" s="7"/>
    </row>
    <row r="29" spans="1:10" x14ac:dyDescent="0.25">
      <c r="A29" s="12" t="s">
        <v>34</v>
      </c>
      <c r="B29" s="11">
        <f t="shared" si="0"/>
        <v>1598709</v>
      </c>
      <c r="C29" s="16"/>
      <c r="D29" s="7"/>
      <c r="E29" s="7"/>
      <c r="F29" s="16">
        <v>1546954</v>
      </c>
      <c r="G29" s="16">
        <v>51755</v>
      </c>
      <c r="H29" s="7"/>
      <c r="I29" s="7"/>
      <c r="J29" s="7"/>
    </row>
    <row r="30" spans="1:10" x14ac:dyDescent="0.25">
      <c r="A30" s="12" t="s">
        <v>21</v>
      </c>
      <c r="B30" s="11">
        <f t="shared" si="0"/>
        <v>121669</v>
      </c>
      <c r="C30" s="16"/>
      <c r="D30" s="7"/>
      <c r="E30" s="7"/>
      <c r="F30" s="16">
        <v>114623</v>
      </c>
      <c r="G30" s="16">
        <v>7046</v>
      </c>
      <c r="H30" s="7"/>
      <c r="I30" s="7"/>
      <c r="J30" s="7"/>
    </row>
    <row r="31" spans="1:10" x14ac:dyDescent="0.25">
      <c r="A31" s="12" t="s">
        <v>35</v>
      </c>
      <c r="B31" s="11">
        <f t="shared" si="0"/>
        <v>323763</v>
      </c>
      <c r="C31" s="16"/>
      <c r="D31" s="7"/>
      <c r="E31" s="7"/>
      <c r="F31" s="16">
        <v>305166</v>
      </c>
      <c r="G31" s="16">
        <v>18597</v>
      </c>
      <c r="H31" s="7"/>
      <c r="I31" s="7"/>
      <c r="J31" s="7"/>
    </row>
    <row r="32" spans="1:10" x14ac:dyDescent="0.25">
      <c r="A32" s="12" t="s">
        <v>36</v>
      </c>
      <c r="B32" s="11">
        <f t="shared" si="0"/>
        <v>189372</v>
      </c>
      <c r="C32" s="16"/>
      <c r="D32" s="7"/>
      <c r="E32" s="7"/>
      <c r="F32" s="16">
        <v>178412</v>
      </c>
      <c r="G32" s="16">
        <v>10960</v>
      </c>
      <c r="H32" s="7"/>
      <c r="I32" s="7"/>
      <c r="J32" s="7"/>
    </row>
    <row r="33" spans="1:10" x14ac:dyDescent="0.25">
      <c r="A33" s="12" t="s">
        <v>37</v>
      </c>
      <c r="B33" s="11">
        <f t="shared" si="0"/>
        <v>177800</v>
      </c>
      <c r="C33" s="16">
        <v>16702</v>
      </c>
      <c r="D33" s="7"/>
      <c r="E33" s="7"/>
      <c r="F33" s="16">
        <v>148616</v>
      </c>
      <c r="G33" s="16">
        <v>12482</v>
      </c>
      <c r="H33" s="7"/>
      <c r="I33" s="7"/>
      <c r="J33" s="7"/>
    </row>
    <row r="34" spans="1:10" x14ac:dyDescent="0.25">
      <c r="A34" s="12" t="s">
        <v>38</v>
      </c>
      <c r="B34" s="11">
        <f t="shared" si="0"/>
        <v>735717</v>
      </c>
      <c r="C34" s="16"/>
      <c r="D34" s="7"/>
      <c r="E34" s="7"/>
      <c r="F34" s="16">
        <v>696988</v>
      </c>
      <c r="G34" s="16">
        <v>38729</v>
      </c>
      <c r="H34" s="7"/>
      <c r="I34" s="7"/>
      <c r="J34" s="7"/>
    </row>
    <row r="35" spans="1:10" x14ac:dyDescent="0.25">
      <c r="A35" s="12" t="s">
        <v>39</v>
      </c>
      <c r="B35" s="11">
        <f t="shared" si="0"/>
        <v>192173</v>
      </c>
      <c r="C35" s="16"/>
      <c r="D35" s="7"/>
      <c r="E35" s="7"/>
      <c r="F35" s="16">
        <v>177578</v>
      </c>
      <c r="G35" s="16">
        <v>14595</v>
      </c>
      <c r="H35" s="7"/>
      <c r="I35" s="7"/>
      <c r="J35" s="7"/>
    </row>
    <row r="36" spans="1:10" x14ac:dyDescent="0.25">
      <c r="A36" s="12" t="s">
        <v>27</v>
      </c>
      <c r="B36" s="11">
        <f t="shared" si="0"/>
        <v>0</v>
      </c>
      <c r="C36" s="16"/>
      <c r="D36" s="7"/>
      <c r="E36" s="7"/>
      <c r="F36" s="16"/>
      <c r="G36" s="16"/>
      <c r="H36" s="7"/>
      <c r="I36" s="7"/>
      <c r="J36" s="7"/>
    </row>
    <row r="37" spans="1:10" x14ac:dyDescent="0.25">
      <c r="A37" s="12" t="s">
        <v>40</v>
      </c>
      <c r="B37" s="11">
        <f t="shared" si="0"/>
        <v>138782</v>
      </c>
      <c r="C37" s="16"/>
      <c r="D37" s="7"/>
      <c r="E37" s="7"/>
      <c r="F37" s="16">
        <v>132415</v>
      </c>
      <c r="G37" s="16">
        <v>6367</v>
      </c>
      <c r="H37" s="7"/>
      <c r="I37" s="7"/>
      <c r="J37" s="7"/>
    </row>
    <row r="38" spans="1:10" x14ac:dyDescent="0.25">
      <c r="A38" s="12" t="s">
        <v>41</v>
      </c>
      <c r="B38" s="11">
        <f t="shared" si="0"/>
        <v>299086</v>
      </c>
      <c r="C38" s="16"/>
      <c r="D38" s="7"/>
      <c r="E38" s="7"/>
      <c r="F38" s="16">
        <v>277761</v>
      </c>
      <c r="G38" s="16">
        <v>21325</v>
      </c>
      <c r="H38" s="7"/>
      <c r="I38" s="7"/>
      <c r="J38" s="7"/>
    </row>
    <row r="39" spans="1:10" x14ac:dyDescent="0.25">
      <c r="A39" s="12" t="s">
        <v>42</v>
      </c>
      <c r="B39" s="11">
        <f t="shared" si="0"/>
        <v>632966</v>
      </c>
      <c r="C39" s="16"/>
      <c r="D39" s="7"/>
      <c r="E39" s="7"/>
      <c r="F39" s="16">
        <v>605247</v>
      </c>
      <c r="G39" s="16">
        <v>27719</v>
      </c>
      <c r="H39" s="7"/>
      <c r="I39" s="7"/>
      <c r="J39" s="7"/>
    </row>
    <row r="40" spans="1:10" x14ac:dyDescent="0.25">
      <c r="A40" s="12" t="s">
        <v>43</v>
      </c>
      <c r="B40" s="11">
        <f t="shared" si="0"/>
        <v>803006</v>
      </c>
      <c r="C40" s="16"/>
      <c r="D40" s="7"/>
      <c r="E40" s="7"/>
      <c r="F40" s="16">
        <v>758175</v>
      </c>
      <c r="G40" s="16">
        <v>44831</v>
      </c>
      <c r="H40" s="7"/>
      <c r="I40" s="7"/>
      <c r="J40" s="7"/>
    </row>
    <row r="41" spans="1:10" x14ac:dyDescent="0.25">
      <c r="A41" s="3" t="s">
        <v>44</v>
      </c>
      <c r="B41" s="11">
        <f t="shared" si="0"/>
        <v>39134</v>
      </c>
      <c r="C41" s="7"/>
      <c r="D41" s="7"/>
      <c r="E41" s="7"/>
      <c r="F41" s="7"/>
      <c r="G41" s="16">
        <v>39134</v>
      </c>
      <c r="H41" s="7"/>
      <c r="I41" s="7"/>
      <c r="J41" s="7"/>
    </row>
    <row r="42" spans="1:10" x14ac:dyDescent="0.25">
      <c r="A42" s="12" t="s">
        <v>45</v>
      </c>
      <c r="B42" s="11">
        <f t="shared" si="0"/>
        <v>62698</v>
      </c>
      <c r="C42" s="17"/>
      <c r="D42" s="7"/>
      <c r="E42" s="7"/>
      <c r="F42" s="7"/>
      <c r="G42" s="16">
        <v>3358</v>
      </c>
      <c r="H42" s="16">
        <v>59340</v>
      </c>
      <c r="I42" s="7"/>
      <c r="J42" s="7"/>
    </row>
    <row r="43" spans="1:10" x14ac:dyDescent="0.25">
      <c r="A43" s="12" t="s">
        <v>46</v>
      </c>
      <c r="B43" s="11">
        <f t="shared" si="0"/>
        <v>183679</v>
      </c>
      <c r="C43" s="17"/>
      <c r="D43" s="7"/>
      <c r="E43" s="7"/>
      <c r="F43" s="7"/>
      <c r="G43" s="7"/>
      <c r="H43" s="16">
        <v>183679</v>
      </c>
      <c r="I43" s="7"/>
      <c r="J43" s="7"/>
    </row>
    <row r="44" spans="1:10" x14ac:dyDescent="0.25">
      <c r="A44" s="12" t="s">
        <v>47</v>
      </c>
      <c r="B44" s="11">
        <f t="shared" si="0"/>
        <v>90787</v>
      </c>
      <c r="C44" s="17"/>
      <c r="D44" s="7"/>
      <c r="E44" s="7"/>
      <c r="F44" s="7"/>
      <c r="G44" s="7"/>
      <c r="H44" s="16">
        <v>90787</v>
      </c>
      <c r="I44" s="7"/>
      <c r="J44" s="7"/>
    </row>
    <row r="45" spans="1:10" x14ac:dyDescent="0.25">
      <c r="A45" s="12" t="s">
        <v>48</v>
      </c>
      <c r="B45" s="11">
        <f t="shared" si="0"/>
        <v>36631</v>
      </c>
      <c r="C45" s="17"/>
      <c r="D45" s="7"/>
      <c r="E45" s="7"/>
      <c r="F45" s="7"/>
      <c r="G45" s="7">
        <v>2685</v>
      </c>
      <c r="H45" s="16">
        <v>33946</v>
      </c>
      <c r="I45" s="7"/>
      <c r="J45" s="7"/>
    </row>
    <row r="46" spans="1:10" x14ac:dyDescent="0.25">
      <c r="A46" s="12" t="s">
        <v>49</v>
      </c>
      <c r="B46" s="11">
        <f t="shared" si="0"/>
        <v>93682</v>
      </c>
      <c r="C46" s="17"/>
      <c r="D46" s="7"/>
      <c r="E46" s="7"/>
      <c r="F46" s="7"/>
      <c r="G46" s="7"/>
      <c r="H46" s="16">
        <v>93682</v>
      </c>
      <c r="I46" s="7"/>
      <c r="J46" s="7"/>
    </row>
    <row r="47" spans="1:10" x14ac:dyDescent="0.25">
      <c r="A47" s="12" t="s">
        <v>50</v>
      </c>
      <c r="B47" s="11">
        <f t="shared" si="0"/>
        <v>158943</v>
      </c>
      <c r="C47" s="17"/>
      <c r="D47" s="7"/>
      <c r="E47" s="7"/>
      <c r="F47" s="7"/>
      <c r="G47" s="7"/>
      <c r="H47" s="16">
        <v>158943</v>
      </c>
      <c r="I47" s="7"/>
      <c r="J47" s="7"/>
    </row>
    <row r="48" spans="1:10" x14ac:dyDescent="0.25">
      <c r="A48" s="12" t="s">
        <v>51</v>
      </c>
      <c r="B48" s="11">
        <f t="shared" si="0"/>
        <v>291284</v>
      </c>
      <c r="C48" s="17"/>
      <c r="D48" s="8"/>
      <c r="E48" s="8"/>
      <c r="F48" s="8"/>
      <c r="G48" s="8">
        <v>3010</v>
      </c>
      <c r="H48" s="18"/>
      <c r="I48" s="16">
        <v>288274</v>
      </c>
      <c r="J48" s="8"/>
    </row>
    <row r="49" spans="1:11" x14ac:dyDescent="0.25">
      <c r="A49" s="12" t="s">
        <v>52</v>
      </c>
      <c r="B49" s="11">
        <f t="shared" si="0"/>
        <v>8180</v>
      </c>
      <c r="C49" s="17"/>
      <c r="D49" s="7"/>
      <c r="E49" s="7"/>
      <c r="F49" s="7"/>
      <c r="G49" s="7"/>
      <c r="H49" s="19"/>
      <c r="I49" s="7"/>
      <c r="J49" s="16">
        <v>8180</v>
      </c>
    </row>
    <row r="50" spans="1:11" x14ac:dyDescent="0.25">
      <c r="A50" s="12" t="s">
        <v>53</v>
      </c>
      <c r="B50" s="11">
        <f t="shared" si="0"/>
        <v>4908</v>
      </c>
      <c r="C50" s="17"/>
      <c r="D50" s="7"/>
      <c r="E50" s="7"/>
      <c r="F50" s="7"/>
      <c r="G50" s="7"/>
      <c r="H50" s="19"/>
      <c r="I50" s="7"/>
      <c r="J50" s="16">
        <v>4908</v>
      </c>
    </row>
    <row r="51" spans="1:11" x14ac:dyDescent="0.25">
      <c r="A51" s="12" t="s">
        <v>54</v>
      </c>
      <c r="B51" s="11">
        <f t="shared" si="0"/>
        <v>6544</v>
      </c>
      <c r="C51" s="17"/>
      <c r="D51" s="7"/>
      <c r="E51" s="7"/>
      <c r="F51" s="7"/>
      <c r="G51" s="7"/>
      <c r="H51" s="19"/>
      <c r="I51" s="7"/>
      <c r="J51" s="16">
        <v>6544</v>
      </c>
    </row>
    <row r="52" spans="1:11" x14ac:dyDescent="0.25">
      <c r="A52" s="12" t="s">
        <v>55</v>
      </c>
      <c r="B52" s="11">
        <f t="shared" si="0"/>
        <v>806</v>
      </c>
      <c r="C52" s="17"/>
      <c r="D52" s="9"/>
      <c r="E52" s="9"/>
      <c r="F52" s="9"/>
      <c r="G52" s="9"/>
      <c r="H52" s="19"/>
      <c r="I52" s="9"/>
      <c r="J52" s="16">
        <v>806</v>
      </c>
    </row>
    <row r="53" spans="1:11" x14ac:dyDescent="0.25">
      <c r="A53" s="12" t="s">
        <v>56</v>
      </c>
      <c r="B53" s="11">
        <f t="shared" si="0"/>
        <v>3681</v>
      </c>
      <c r="C53" s="17"/>
      <c r="D53" s="9"/>
      <c r="E53" s="9"/>
      <c r="F53" s="9"/>
      <c r="G53" s="9"/>
      <c r="H53" s="19"/>
      <c r="I53" s="9"/>
      <c r="J53" s="16">
        <v>3681</v>
      </c>
    </row>
    <row r="54" spans="1:11" x14ac:dyDescent="0.25">
      <c r="A54" s="12" t="s">
        <v>57</v>
      </c>
      <c r="B54" s="11">
        <f t="shared" si="0"/>
        <v>4090</v>
      </c>
      <c r="C54" s="17"/>
      <c r="D54" s="9"/>
      <c r="E54" s="9"/>
      <c r="F54" s="9"/>
      <c r="G54" s="9"/>
      <c r="H54" s="19"/>
      <c r="I54" s="9"/>
      <c r="J54" s="16">
        <v>4090</v>
      </c>
    </row>
    <row r="55" spans="1:11" x14ac:dyDescent="0.25">
      <c r="A55" s="4" t="s">
        <v>14</v>
      </c>
      <c r="B55" s="10"/>
      <c r="C55" s="10">
        <f t="shared" ref="C55:J55" si="1">SUM(C12:C54)</f>
        <v>856210</v>
      </c>
      <c r="D55" s="10">
        <f t="shared" si="1"/>
        <v>1104134</v>
      </c>
      <c r="E55" s="10">
        <f t="shared" si="1"/>
        <v>392914</v>
      </c>
      <c r="F55" s="10">
        <f t="shared" si="1"/>
        <v>4941935</v>
      </c>
      <c r="G55" s="10">
        <f>SUM(G12:G54)</f>
        <v>315326</v>
      </c>
      <c r="H55" s="10">
        <f t="shared" si="1"/>
        <v>620377</v>
      </c>
      <c r="I55" s="10">
        <f t="shared" si="1"/>
        <v>288274</v>
      </c>
      <c r="J55" s="10">
        <f t="shared" si="1"/>
        <v>28209</v>
      </c>
      <c r="K55" s="20"/>
    </row>
    <row r="58" spans="1:11" ht="15.75" x14ac:dyDescent="0.25">
      <c r="A58" s="5" t="s">
        <v>15</v>
      </c>
      <c r="B58" s="26" t="s">
        <v>16</v>
      </c>
      <c r="C58" s="26"/>
    </row>
    <row r="59" spans="1:11" ht="15.75" x14ac:dyDescent="0.25">
      <c r="A59" s="5"/>
      <c r="B59" s="6"/>
      <c r="C59" s="6"/>
    </row>
    <row r="60" spans="1:11" ht="24.75" customHeight="1" x14ac:dyDescent="0.25">
      <c r="A60" s="21"/>
      <c r="B60" s="21"/>
      <c r="C60" s="21"/>
    </row>
  </sheetData>
  <mergeCells count="6">
    <mergeCell ref="A60:C60"/>
    <mergeCell ref="A5:J5"/>
    <mergeCell ref="A7:J7"/>
    <mergeCell ref="A8:J8"/>
    <mergeCell ref="A10:A11"/>
    <mergeCell ref="B58:C5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Samsone</dc:creator>
  <cp:lastModifiedBy>Daiga Naroga</cp:lastModifiedBy>
  <dcterms:created xsi:type="dcterms:W3CDTF">2022-09-27T13:24:48Z</dcterms:created>
  <dcterms:modified xsi:type="dcterms:W3CDTF">2025-01-16T17:23:53Z</dcterms:modified>
</cp:coreProperties>
</file>